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440" windowHeight="12330"/>
  </bookViews>
  <sheets>
    <sheet name="budget" sheetId="1" r:id="rId1"/>
    <sheet name="budget1" sheetId="2" r:id="rId2"/>
    <sheet name="Sheet3" sheetId="3" r:id="rId3"/>
  </sheets>
  <definedNames>
    <definedName name="_xlnm.Print_Area" localSheetId="0">budget!$A$1:$D$54</definedName>
    <definedName name="_xlnm.Print_Area" localSheetId="1">budget1!$A$1:$H$53</definedName>
  </definedNames>
  <calcPr calcId="145621"/>
</workbook>
</file>

<file path=xl/calcChain.xml><?xml version="1.0" encoding="utf-8"?>
<calcChain xmlns="http://schemas.openxmlformats.org/spreadsheetml/2006/main">
  <c r="B51" i="2" l="1"/>
  <c r="B23" i="2"/>
  <c r="C53" i="1"/>
  <c r="C51" i="1"/>
  <c r="C23" i="1"/>
  <c r="B51" i="1"/>
  <c r="B23" i="1"/>
  <c r="C51" i="2" l="1"/>
  <c r="C23" i="2"/>
  <c r="B53" i="2"/>
  <c r="B53" i="1"/>
  <c r="C53" i="2" l="1"/>
</calcChain>
</file>

<file path=xl/sharedStrings.xml><?xml version="1.0" encoding="utf-8"?>
<sst xmlns="http://schemas.openxmlformats.org/spreadsheetml/2006/main" count="98" uniqueCount="40">
  <si>
    <t xml:space="preserve">   Offertories</t>
  </si>
  <si>
    <t xml:space="preserve">   Fundraising</t>
  </si>
  <si>
    <t xml:space="preserve">   Church</t>
  </si>
  <si>
    <t xml:space="preserve">   Office, presbytery and grounds</t>
  </si>
  <si>
    <t xml:space="preserve">   General expenditure</t>
  </si>
  <si>
    <t>Parish Annual Budget</t>
  </si>
  <si>
    <t>Parish:</t>
  </si>
  <si>
    <t>Income/Receipts</t>
  </si>
  <si>
    <t xml:space="preserve">   General/Other</t>
  </si>
  <si>
    <t xml:space="preserve">   Interest on Deposits</t>
  </si>
  <si>
    <t>2012/13</t>
  </si>
  <si>
    <t>Year: 2013/14</t>
  </si>
  <si>
    <t>Actual</t>
  </si>
  <si>
    <t>Budget</t>
  </si>
  <si>
    <t>2013/14</t>
  </si>
  <si>
    <t xml:space="preserve">   Exceptional</t>
  </si>
  <si>
    <t>Expenditure/Payments</t>
  </si>
  <si>
    <t xml:space="preserve">   Personnel</t>
  </si>
  <si>
    <t xml:space="preserve">   Hall/Parish centre</t>
  </si>
  <si>
    <t xml:space="preserve">   Total</t>
  </si>
  <si>
    <t xml:space="preserve">   Surplus/Deficit</t>
  </si>
  <si>
    <t xml:space="preserve">               Planned giving</t>
  </si>
  <si>
    <t xml:space="preserve">               Other offertory income</t>
  </si>
  <si>
    <t xml:space="preserve">               Repository/Votive candles/flowers</t>
  </si>
  <si>
    <t xml:space="preserve">               Hall/Centre income</t>
  </si>
  <si>
    <t xml:space="preserve">               Parish fundraising</t>
  </si>
  <si>
    <t xml:space="preserve">               DOPIF/Other</t>
  </si>
  <si>
    <t xml:space="preserve">               Legacies/LOF/Other</t>
  </si>
  <si>
    <t xml:space="preserve">               Clergy</t>
  </si>
  <si>
    <t xml:space="preserve">               Staff</t>
  </si>
  <si>
    <t xml:space="preserve">               Light, heat and water</t>
  </si>
  <si>
    <t xml:space="preserve">               Repairs and maintenance</t>
  </si>
  <si>
    <t xml:space="preserve">               Other</t>
  </si>
  <si>
    <t xml:space="preserve">               Heat, light and water</t>
  </si>
  <si>
    <t xml:space="preserve">               Telephone/Postage/Stationery/Computer</t>
  </si>
  <si>
    <t xml:space="preserve">              Heat, light and water</t>
  </si>
  <si>
    <t xml:space="preserve">               Insurance</t>
  </si>
  <si>
    <t xml:space="preserve">               Diocesan levy</t>
  </si>
  <si>
    <t xml:space="preserve">               Purchase Equipment </t>
  </si>
  <si>
    <t xml:space="preserve">               Major Repairs &amp; Alterations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</si>
</sst>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3" fontId="0" fillId="0" borderId="0" xfId="0" applyNumberFormat="1" applyProtection="1">
      <protection locked="0"/>
    </xf>
    <xf numFmtId="3" fontId="0" fillId="0" borderId="0" xfId="0" applyNumberFormat="1"/>
    <xf numFmtId="0" fontId="23" fillId="0" borderId="0" xfId="0" applyFont="1" applyAlignment="1">
      <alignment horizontal="right"/>
    </xf>
    <xf numFmtId="0" fontId="18" fillId="0" borderId="0" xfId="0" applyFont="1"/>
    <xf numFmtId="0" fontId="23" fillId="0" borderId="0" xfId="0" applyFont="1"/>
    <xf numFmtId="0" fontId="22" fillId="0" borderId="0" xfId="0" applyFont="1"/>
    <xf numFmtId="3" fontId="20" fillId="0" borderId="0" xfId="0" applyNumberFormat="1" applyFont="1" applyProtection="1">
      <protection locked="0"/>
    </xf>
    <xf numFmtId="0" fontId="19" fillId="0" borderId="0" xfId="0" applyFont="1"/>
    <xf numFmtId="0" fontId="21" fillId="0" borderId="0" xfId="0" applyFont="1"/>
    <xf numFmtId="0" fontId="0" fillId="0" borderId="0" xfId="0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0" xfId="0"/>
    <xf numFmtId="0" fontId="16" fillId="0" borderId="0" xfId="0" applyFon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zoomScaleNormal="100" workbookViewId="0">
      <selection activeCell="G14" sqref="G14"/>
    </sheetView>
  </sheetViews>
  <sheetFormatPr defaultRowHeight="15" x14ac:dyDescent="0.25"/>
  <cols>
    <col min="1" max="1" width="50.7109375" customWidth="1"/>
    <col min="2" max="3" width="15.7109375" customWidth="1"/>
  </cols>
  <sheetData>
    <row r="1" spans="1:3" ht="21" x14ac:dyDescent="0.35">
      <c r="A1" s="9" t="s">
        <v>5</v>
      </c>
    </row>
    <row r="2" spans="1:3" s="12" customFormat="1" x14ac:dyDescent="0.25"/>
    <row r="3" spans="1:3" s="12" customFormat="1" ht="18.75" x14ac:dyDescent="0.3">
      <c r="A3" s="6" t="s">
        <v>11</v>
      </c>
    </row>
    <row r="4" spans="1:3" s="12" customFormat="1" ht="18.75" x14ac:dyDescent="0.3">
      <c r="A4" s="6"/>
    </row>
    <row r="5" spans="1:3" s="12" customFormat="1" ht="18.75" x14ac:dyDescent="0.3">
      <c r="A5" s="6" t="s">
        <v>6</v>
      </c>
    </row>
    <row r="6" spans="1:3" s="12" customFormat="1" ht="15.75" x14ac:dyDescent="0.25">
      <c r="A6" s="8"/>
    </row>
    <row r="7" spans="1:3" s="12" customFormat="1" ht="15.75" x14ac:dyDescent="0.25">
      <c r="A7" s="8"/>
      <c r="B7" s="3" t="s">
        <v>12</v>
      </c>
      <c r="C7" s="3" t="s">
        <v>13</v>
      </c>
    </row>
    <row r="8" spans="1:3" s="12" customFormat="1" ht="15.75" x14ac:dyDescent="0.25">
      <c r="B8" s="3" t="s">
        <v>10</v>
      </c>
      <c r="C8" s="3" t="s">
        <v>14</v>
      </c>
    </row>
    <row r="9" spans="1:3" ht="15.75" x14ac:dyDescent="0.25">
      <c r="A9" s="5" t="s">
        <v>7</v>
      </c>
    </row>
    <row r="10" spans="1:3" s="12" customFormat="1" x14ac:dyDescent="0.25">
      <c r="A10" s="4"/>
    </row>
    <row r="11" spans="1:3" x14ac:dyDescent="0.25">
      <c r="A11" s="13" t="s">
        <v>0</v>
      </c>
      <c r="B11" s="1"/>
      <c r="C11" s="1"/>
    </row>
    <row r="12" spans="1:3" x14ac:dyDescent="0.25">
      <c r="A12" s="12" t="s">
        <v>21</v>
      </c>
      <c r="B12" s="1">
        <v>50000</v>
      </c>
      <c r="C12" s="1"/>
    </row>
    <row r="13" spans="1:3" x14ac:dyDescent="0.25">
      <c r="A13" s="12" t="s">
        <v>22</v>
      </c>
      <c r="B13" s="1">
        <v>20000</v>
      </c>
      <c r="C13" s="1"/>
    </row>
    <row r="14" spans="1:3" s="12" customFormat="1" x14ac:dyDescent="0.25">
      <c r="A14" s="13" t="s">
        <v>8</v>
      </c>
      <c r="B14" s="1"/>
      <c r="C14" s="1"/>
    </row>
    <row r="15" spans="1:3" s="12" customFormat="1" x14ac:dyDescent="0.25">
      <c r="A15" s="12" t="s">
        <v>23</v>
      </c>
      <c r="B15" s="1">
        <v>3000</v>
      </c>
      <c r="C15" s="1"/>
    </row>
    <row r="16" spans="1:3" s="12" customFormat="1" x14ac:dyDescent="0.25">
      <c r="A16" s="12" t="s">
        <v>24</v>
      </c>
      <c r="B16" s="1">
        <v>5000</v>
      </c>
      <c r="C16" s="1"/>
    </row>
    <row r="17" spans="1:3" x14ac:dyDescent="0.25">
      <c r="A17" s="13" t="s">
        <v>1</v>
      </c>
      <c r="B17" s="1"/>
      <c r="C17" s="1"/>
    </row>
    <row r="18" spans="1:3" x14ac:dyDescent="0.25">
      <c r="A18" s="12" t="s">
        <v>25</v>
      </c>
      <c r="B18" s="1">
        <v>2500</v>
      </c>
      <c r="C18" s="1"/>
    </row>
    <row r="19" spans="1:3" x14ac:dyDescent="0.25">
      <c r="A19" s="13" t="s">
        <v>9</v>
      </c>
      <c r="B19" s="1"/>
      <c r="C19" s="1"/>
    </row>
    <row r="20" spans="1:3" x14ac:dyDescent="0.25">
      <c r="A20" s="12" t="s">
        <v>26</v>
      </c>
      <c r="B20" s="1">
        <v>2500</v>
      </c>
      <c r="C20" s="1"/>
    </row>
    <row r="21" spans="1:3" x14ac:dyDescent="0.25">
      <c r="A21" s="13" t="s">
        <v>15</v>
      </c>
      <c r="B21" s="1"/>
      <c r="C21" s="1"/>
    </row>
    <row r="22" spans="1:3" x14ac:dyDescent="0.25">
      <c r="A22" s="12" t="s">
        <v>27</v>
      </c>
      <c r="B22" s="7">
        <v>10000</v>
      </c>
      <c r="C22" s="11"/>
    </row>
    <row r="23" spans="1:3" s="12" customFormat="1" x14ac:dyDescent="0.25">
      <c r="A23" s="13" t="s">
        <v>19</v>
      </c>
      <c r="B23" s="14">
        <f>SUM(B12+B13+B15+B16+B18+B20+B22)</f>
        <v>93000</v>
      </c>
      <c r="C23" s="14">
        <f>SUM(C12+C13+C15+C16+C18+C20+C22)</f>
        <v>0</v>
      </c>
    </row>
    <row r="24" spans="1:3" x14ac:dyDescent="0.25">
      <c r="A24" s="12"/>
      <c r="C24" s="2"/>
    </row>
    <row r="25" spans="1:3" ht="15.75" x14ac:dyDescent="0.25">
      <c r="A25" s="5" t="s">
        <v>16</v>
      </c>
      <c r="C25" s="2"/>
    </row>
    <row r="26" spans="1:3" x14ac:dyDescent="0.25">
      <c r="A26" s="13" t="s">
        <v>17</v>
      </c>
      <c r="B26" s="10"/>
      <c r="C26" s="1"/>
    </row>
    <row r="27" spans="1:3" x14ac:dyDescent="0.25">
      <c r="A27" s="12" t="s">
        <v>28</v>
      </c>
      <c r="B27" s="1">
        <v>15000</v>
      </c>
      <c r="C27" s="1"/>
    </row>
    <row r="28" spans="1:3" s="12" customFormat="1" x14ac:dyDescent="0.25">
      <c r="A28" s="12" t="s">
        <v>29</v>
      </c>
      <c r="B28" s="1">
        <v>10000</v>
      </c>
      <c r="C28" s="1"/>
    </row>
    <row r="29" spans="1:3" x14ac:dyDescent="0.25">
      <c r="A29" s="13" t="s">
        <v>2</v>
      </c>
      <c r="B29" s="10"/>
      <c r="C29" s="1"/>
    </row>
    <row r="30" spans="1:3" x14ac:dyDescent="0.25">
      <c r="A30" s="12" t="s">
        <v>30</v>
      </c>
      <c r="B30" s="1">
        <v>2000</v>
      </c>
      <c r="C30" s="1"/>
    </row>
    <row r="31" spans="1:3" x14ac:dyDescent="0.25">
      <c r="A31" s="12" t="s">
        <v>31</v>
      </c>
      <c r="B31" s="1">
        <v>7500</v>
      </c>
      <c r="C31" s="1"/>
    </row>
    <row r="32" spans="1:3" s="12" customFormat="1" x14ac:dyDescent="0.25">
      <c r="A32" s="12" t="s">
        <v>32</v>
      </c>
      <c r="B32" s="1">
        <v>3000</v>
      </c>
      <c r="C32" s="1"/>
    </row>
    <row r="33" spans="1:3" x14ac:dyDescent="0.25">
      <c r="A33" s="13" t="s">
        <v>3</v>
      </c>
      <c r="B33" s="10"/>
      <c r="C33" s="1"/>
    </row>
    <row r="34" spans="1:3" x14ac:dyDescent="0.25">
      <c r="A34" s="12" t="s">
        <v>33</v>
      </c>
      <c r="B34" s="1">
        <v>3000</v>
      </c>
      <c r="C34" s="1"/>
    </row>
    <row r="35" spans="1:3" x14ac:dyDescent="0.25">
      <c r="A35" s="12" t="s">
        <v>31</v>
      </c>
      <c r="B35" s="1">
        <v>2500</v>
      </c>
      <c r="C35" s="1"/>
    </row>
    <row r="36" spans="1:3" x14ac:dyDescent="0.25">
      <c r="A36" s="12" t="s">
        <v>34</v>
      </c>
      <c r="B36" s="1">
        <v>2500</v>
      </c>
      <c r="C36" s="1"/>
    </row>
    <row r="37" spans="1:3" x14ac:dyDescent="0.25">
      <c r="A37" s="12" t="s">
        <v>32</v>
      </c>
      <c r="B37" s="1">
        <v>1000</v>
      </c>
      <c r="C37" s="1"/>
    </row>
    <row r="38" spans="1:3" x14ac:dyDescent="0.25">
      <c r="A38" s="13" t="s">
        <v>18</v>
      </c>
      <c r="B38" s="10"/>
      <c r="C38" s="1"/>
    </row>
    <row r="39" spans="1:3" s="12" customFormat="1" x14ac:dyDescent="0.25">
      <c r="A39" s="12" t="s">
        <v>35</v>
      </c>
      <c r="B39" s="1">
        <v>1500</v>
      </c>
      <c r="C39" s="1"/>
    </row>
    <row r="40" spans="1:3" s="12" customFormat="1" x14ac:dyDescent="0.25">
      <c r="A40" s="12" t="s">
        <v>31</v>
      </c>
      <c r="B40" s="1">
        <v>2500</v>
      </c>
      <c r="C40" s="1"/>
    </row>
    <row r="41" spans="1:3" s="12" customFormat="1" x14ac:dyDescent="0.25">
      <c r="A41" s="12" t="s">
        <v>34</v>
      </c>
      <c r="B41" s="1">
        <v>500</v>
      </c>
      <c r="C41" s="1"/>
    </row>
    <row r="42" spans="1:3" x14ac:dyDescent="0.25">
      <c r="A42" s="12" t="s">
        <v>32</v>
      </c>
      <c r="B42" s="1">
        <v>500</v>
      </c>
      <c r="C42" s="1"/>
    </row>
    <row r="43" spans="1:3" x14ac:dyDescent="0.25">
      <c r="A43" s="13" t="s">
        <v>4</v>
      </c>
      <c r="B43" s="10"/>
      <c r="C43" s="1"/>
    </row>
    <row r="44" spans="1:3" s="12" customFormat="1" x14ac:dyDescent="0.25">
      <c r="A44" s="12" t="s">
        <v>36</v>
      </c>
      <c r="B44" s="1">
        <v>3500</v>
      </c>
      <c r="C44" s="1"/>
    </row>
    <row r="45" spans="1:3" x14ac:dyDescent="0.25">
      <c r="A45" s="12" t="s">
        <v>37</v>
      </c>
      <c r="B45" s="1">
        <v>25000</v>
      </c>
      <c r="C45" s="1"/>
    </row>
    <row r="46" spans="1:3" s="12" customFormat="1" x14ac:dyDescent="0.25">
      <c r="A46" s="12" t="s">
        <v>32</v>
      </c>
      <c r="B46" s="1">
        <v>500</v>
      </c>
      <c r="C46" s="1"/>
    </row>
    <row r="47" spans="1:3" s="12" customFormat="1" x14ac:dyDescent="0.25">
      <c r="A47" s="13" t="s">
        <v>15</v>
      </c>
      <c r="B47" s="10"/>
      <c r="C47" s="1"/>
    </row>
    <row r="48" spans="1:3" s="12" customFormat="1" x14ac:dyDescent="0.25">
      <c r="A48" s="12" t="s">
        <v>38</v>
      </c>
      <c r="B48" s="1">
        <v>5000</v>
      </c>
      <c r="C48" s="1"/>
    </row>
    <row r="49" spans="1:3" s="12" customFormat="1" x14ac:dyDescent="0.25">
      <c r="A49" s="12" t="s">
        <v>39</v>
      </c>
      <c r="B49" s="1">
        <v>5000</v>
      </c>
      <c r="C49" s="1"/>
    </row>
    <row r="50" spans="1:3" s="12" customFormat="1" x14ac:dyDescent="0.25">
      <c r="A50" s="12" t="s">
        <v>32</v>
      </c>
      <c r="B50" s="7">
        <v>500</v>
      </c>
      <c r="C50" s="7"/>
    </row>
    <row r="51" spans="1:3" s="12" customFormat="1" x14ac:dyDescent="0.25">
      <c r="A51" s="13" t="s">
        <v>19</v>
      </c>
      <c r="B51" s="14">
        <f>SUM(B27+B28+B30+B31+B32+B34+B35+B36+B37+B39+B40+B41+B42+B44+B45+B46+B48+B49+B50)</f>
        <v>91000</v>
      </c>
      <c r="C51" s="14">
        <f>SUM(C27+C28+C30+C31+C32+C34+C35+C36+C37+C39+C40+C41+C42+C44+C45+C46+C48+C49+C50)</f>
        <v>0</v>
      </c>
    </row>
    <row r="52" spans="1:3" x14ac:dyDescent="0.25">
      <c r="A52" s="12"/>
      <c r="C52" s="2"/>
    </row>
    <row r="53" spans="1:3" x14ac:dyDescent="0.25">
      <c r="A53" s="13" t="s">
        <v>20</v>
      </c>
      <c r="B53" s="14">
        <f>SUM(B23-B51)</f>
        <v>2000</v>
      </c>
      <c r="C53" s="14">
        <f>SUM(C23-C51)</f>
        <v>0</v>
      </c>
    </row>
    <row r="54" spans="1:3" x14ac:dyDescent="0.25">
      <c r="A54" s="12"/>
    </row>
  </sheetData>
  <sheetProtection password="DBAD" sheet="1" objects="1" scenarios="1"/>
  <pageMargins left="0.7" right="0.7" top="0.75" bottom="0.75" header="0.3" footer="0.3"/>
  <pageSetup paperSize="9" scale="92" orientation="portrait" verticalDpi="300" r:id="rId1"/>
  <colBreaks count="1" manualBreakCount="1">
    <brk id="4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Normal="100" workbookViewId="0">
      <selection activeCell="C39" sqref="C39"/>
    </sheetView>
  </sheetViews>
  <sheetFormatPr defaultRowHeight="15" x14ac:dyDescent="0.25"/>
  <cols>
    <col min="1" max="1" width="50.7109375" style="12" customWidth="1"/>
    <col min="2" max="3" width="15.7109375" style="12" customWidth="1"/>
    <col min="4" max="16384" width="9.140625" style="12"/>
  </cols>
  <sheetData>
    <row r="1" spans="1:3" ht="21" x14ac:dyDescent="0.35">
      <c r="A1" s="9" t="s">
        <v>5</v>
      </c>
    </row>
    <row r="3" spans="1:3" ht="18.75" x14ac:dyDescent="0.3">
      <c r="A3" s="6" t="s">
        <v>11</v>
      </c>
    </row>
    <row r="4" spans="1:3" ht="18.75" x14ac:dyDescent="0.3">
      <c r="A4" s="6"/>
    </row>
    <row r="5" spans="1:3" ht="18.75" x14ac:dyDescent="0.3">
      <c r="A5" s="6" t="s">
        <v>6</v>
      </c>
    </row>
    <row r="6" spans="1:3" ht="15.75" x14ac:dyDescent="0.25">
      <c r="A6" s="8"/>
    </row>
    <row r="7" spans="1:3" ht="15.75" x14ac:dyDescent="0.25">
      <c r="A7" s="8"/>
      <c r="B7" s="3" t="s">
        <v>12</v>
      </c>
      <c r="C7" s="3" t="s">
        <v>13</v>
      </c>
    </row>
    <row r="8" spans="1:3" ht="15.75" x14ac:dyDescent="0.25">
      <c r="B8" s="3" t="s">
        <v>10</v>
      </c>
      <c r="C8" s="3" t="s">
        <v>14</v>
      </c>
    </row>
    <row r="9" spans="1:3" ht="15.75" x14ac:dyDescent="0.25">
      <c r="A9" s="5" t="s">
        <v>7</v>
      </c>
    </row>
    <row r="10" spans="1:3" x14ac:dyDescent="0.25">
      <c r="A10" s="4"/>
    </row>
    <row r="11" spans="1:3" x14ac:dyDescent="0.25">
      <c r="A11" s="13" t="s">
        <v>0</v>
      </c>
      <c r="B11" s="1"/>
      <c r="C11" s="1"/>
    </row>
    <row r="12" spans="1:3" x14ac:dyDescent="0.25">
      <c r="A12" s="12" t="s">
        <v>21</v>
      </c>
      <c r="B12" s="1">
        <v>50000</v>
      </c>
      <c r="C12" s="1"/>
    </row>
    <row r="13" spans="1:3" x14ac:dyDescent="0.25">
      <c r="A13" s="12" t="s">
        <v>22</v>
      </c>
      <c r="B13" s="1">
        <v>20000</v>
      </c>
      <c r="C13" s="1"/>
    </row>
    <row r="14" spans="1:3" x14ac:dyDescent="0.25">
      <c r="A14" s="13" t="s">
        <v>8</v>
      </c>
      <c r="B14" s="1"/>
      <c r="C14" s="1"/>
    </row>
    <row r="15" spans="1:3" x14ac:dyDescent="0.25">
      <c r="A15" s="12" t="s">
        <v>23</v>
      </c>
      <c r="B15" s="1">
        <v>3000</v>
      </c>
      <c r="C15" s="1"/>
    </row>
    <row r="16" spans="1:3" x14ac:dyDescent="0.25">
      <c r="A16" s="12" t="s">
        <v>24</v>
      </c>
      <c r="B16" s="1">
        <v>5000</v>
      </c>
      <c r="C16" s="1"/>
    </row>
    <row r="17" spans="1:3" x14ac:dyDescent="0.25">
      <c r="A17" s="13" t="s">
        <v>1</v>
      </c>
      <c r="B17" s="1"/>
      <c r="C17" s="1"/>
    </row>
    <row r="18" spans="1:3" x14ac:dyDescent="0.25">
      <c r="A18" s="12" t="s">
        <v>25</v>
      </c>
      <c r="B18" s="1">
        <v>2500</v>
      </c>
      <c r="C18" s="1"/>
    </row>
    <row r="19" spans="1:3" x14ac:dyDescent="0.25">
      <c r="A19" s="13" t="s">
        <v>9</v>
      </c>
      <c r="B19" s="1"/>
      <c r="C19" s="1"/>
    </row>
    <row r="20" spans="1:3" x14ac:dyDescent="0.25">
      <c r="A20" s="12" t="s">
        <v>26</v>
      </c>
      <c r="B20" s="1">
        <v>2500</v>
      </c>
      <c r="C20" s="1"/>
    </row>
    <row r="21" spans="1:3" x14ac:dyDescent="0.25">
      <c r="A21" s="13" t="s">
        <v>15</v>
      </c>
      <c r="B21" s="1"/>
      <c r="C21" s="1"/>
    </row>
    <row r="22" spans="1:3" x14ac:dyDescent="0.25">
      <c r="A22" s="12" t="s">
        <v>27</v>
      </c>
      <c r="B22" s="7">
        <v>10000</v>
      </c>
      <c r="C22" s="11"/>
    </row>
    <row r="23" spans="1:3" x14ac:dyDescent="0.25">
      <c r="A23" s="13" t="s">
        <v>19</v>
      </c>
      <c r="B23" s="14">
        <f>SUM(B12+B13+B15+B16+B18+B20+B22)</f>
        <v>93000</v>
      </c>
      <c r="C23" s="14">
        <f>SUM(C11:C22)</f>
        <v>0</v>
      </c>
    </row>
    <row r="25" spans="1:3" ht="15.75" x14ac:dyDescent="0.25">
      <c r="A25" s="5" t="s">
        <v>16</v>
      </c>
    </row>
    <row r="26" spans="1:3" x14ac:dyDescent="0.25">
      <c r="A26" s="13" t="s">
        <v>17</v>
      </c>
      <c r="B26" s="1"/>
      <c r="C26" s="1"/>
    </row>
    <row r="27" spans="1:3" x14ac:dyDescent="0.25">
      <c r="A27" s="12" t="s">
        <v>28</v>
      </c>
      <c r="B27" s="1">
        <v>15000</v>
      </c>
      <c r="C27" s="1"/>
    </row>
    <row r="28" spans="1:3" x14ac:dyDescent="0.25">
      <c r="A28" s="12" t="s">
        <v>29</v>
      </c>
      <c r="B28" s="1">
        <v>10000</v>
      </c>
      <c r="C28" s="1"/>
    </row>
    <row r="29" spans="1:3" x14ac:dyDescent="0.25">
      <c r="A29" s="13" t="s">
        <v>2</v>
      </c>
      <c r="B29" s="1"/>
      <c r="C29" s="1"/>
    </row>
    <row r="30" spans="1:3" x14ac:dyDescent="0.25">
      <c r="A30" s="12" t="s">
        <v>30</v>
      </c>
      <c r="B30" s="1">
        <v>2000</v>
      </c>
      <c r="C30" s="1"/>
    </row>
    <row r="31" spans="1:3" x14ac:dyDescent="0.25">
      <c r="A31" s="12" t="s">
        <v>31</v>
      </c>
      <c r="B31" s="1">
        <v>7500</v>
      </c>
      <c r="C31" s="1"/>
    </row>
    <row r="32" spans="1:3" x14ac:dyDescent="0.25">
      <c r="A32" s="12" t="s">
        <v>32</v>
      </c>
      <c r="B32" s="1">
        <v>3000</v>
      </c>
      <c r="C32" s="1"/>
    </row>
    <row r="33" spans="1:3" x14ac:dyDescent="0.25">
      <c r="A33" s="13" t="s">
        <v>3</v>
      </c>
      <c r="B33" s="1"/>
      <c r="C33" s="1"/>
    </row>
    <row r="34" spans="1:3" x14ac:dyDescent="0.25">
      <c r="A34" s="12" t="s">
        <v>33</v>
      </c>
      <c r="B34" s="1">
        <v>3000</v>
      </c>
      <c r="C34" s="1"/>
    </row>
    <row r="35" spans="1:3" x14ac:dyDescent="0.25">
      <c r="A35" s="12" t="s">
        <v>31</v>
      </c>
      <c r="B35" s="1">
        <v>2500</v>
      </c>
      <c r="C35" s="1"/>
    </row>
    <row r="36" spans="1:3" x14ac:dyDescent="0.25">
      <c r="A36" s="12" t="s">
        <v>34</v>
      </c>
      <c r="B36" s="1">
        <v>2500</v>
      </c>
      <c r="C36" s="1"/>
    </row>
    <row r="37" spans="1:3" x14ac:dyDescent="0.25">
      <c r="A37" s="12" t="s">
        <v>32</v>
      </c>
      <c r="B37" s="1">
        <v>1000</v>
      </c>
      <c r="C37" s="1"/>
    </row>
    <row r="38" spans="1:3" x14ac:dyDescent="0.25">
      <c r="A38" s="13" t="s">
        <v>18</v>
      </c>
      <c r="B38" s="1"/>
      <c r="C38" s="1"/>
    </row>
    <row r="39" spans="1:3" x14ac:dyDescent="0.25">
      <c r="A39" s="12" t="s">
        <v>33</v>
      </c>
      <c r="B39" s="1">
        <v>1500</v>
      </c>
      <c r="C39" s="1"/>
    </row>
    <row r="40" spans="1:3" x14ac:dyDescent="0.25">
      <c r="A40" s="12" t="s">
        <v>31</v>
      </c>
      <c r="B40" s="1">
        <v>2500</v>
      </c>
      <c r="C40" s="1"/>
    </row>
    <row r="41" spans="1:3" x14ac:dyDescent="0.25">
      <c r="A41" s="12" t="s">
        <v>34</v>
      </c>
      <c r="B41" s="1">
        <v>500</v>
      </c>
      <c r="C41" s="1"/>
    </row>
    <row r="42" spans="1:3" x14ac:dyDescent="0.25">
      <c r="A42" s="12" t="s">
        <v>32</v>
      </c>
      <c r="B42" s="1">
        <v>500</v>
      </c>
      <c r="C42" s="1"/>
    </row>
    <row r="43" spans="1:3" x14ac:dyDescent="0.25">
      <c r="A43" s="13" t="s">
        <v>4</v>
      </c>
      <c r="B43" s="1"/>
      <c r="C43" s="1"/>
    </row>
    <row r="44" spans="1:3" x14ac:dyDescent="0.25">
      <c r="A44" s="12" t="s">
        <v>36</v>
      </c>
      <c r="B44" s="1">
        <v>3500</v>
      </c>
      <c r="C44" s="1"/>
    </row>
    <row r="45" spans="1:3" x14ac:dyDescent="0.25">
      <c r="A45" s="12" t="s">
        <v>37</v>
      </c>
      <c r="B45" s="1">
        <v>25000</v>
      </c>
      <c r="C45" s="1"/>
    </row>
    <row r="46" spans="1:3" x14ac:dyDescent="0.25">
      <c r="A46" s="12" t="s">
        <v>32</v>
      </c>
      <c r="B46" s="1">
        <v>500</v>
      </c>
      <c r="C46" s="1"/>
    </row>
    <row r="47" spans="1:3" x14ac:dyDescent="0.25">
      <c r="A47" s="13" t="s">
        <v>15</v>
      </c>
      <c r="B47" s="1"/>
      <c r="C47" s="1"/>
    </row>
    <row r="48" spans="1:3" x14ac:dyDescent="0.25">
      <c r="A48" s="12" t="s">
        <v>38</v>
      </c>
      <c r="B48" s="1">
        <v>5000</v>
      </c>
      <c r="C48" s="1"/>
    </row>
    <row r="49" spans="1:3" x14ac:dyDescent="0.25">
      <c r="A49" s="12" t="s">
        <v>39</v>
      </c>
      <c r="B49" s="1">
        <v>5000</v>
      </c>
      <c r="C49" s="1"/>
    </row>
    <row r="50" spans="1:3" x14ac:dyDescent="0.25">
      <c r="A50" s="12" t="s">
        <v>32</v>
      </c>
      <c r="B50" s="7">
        <v>500</v>
      </c>
      <c r="C50" s="7"/>
    </row>
    <row r="51" spans="1:3" x14ac:dyDescent="0.25">
      <c r="A51" s="13" t="s">
        <v>19</v>
      </c>
      <c r="B51" s="14">
        <f>SUM(B27+B28+B30+B31+B32+B34+B35+B36+B37+B39+B40+B41+B42+B44+B45+B46+B48+B49+B50)</f>
        <v>91000</v>
      </c>
      <c r="C51" s="14">
        <f>SUM(C26:C50)</f>
        <v>0</v>
      </c>
    </row>
    <row r="52" spans="1:3" x14ac:dyDescent="0.25">
      <c r="B52" s="2"/>
      <c r="C52" s="2"/>
    </row>
    <row r="53" spans="1:3" x14ac:dyDescent="0.25">
      <c r="A53" s="13" t="s">
        <v>20</v>
      </c>
      <c r="B53" s="14">
        <f>SUM(B23-B51)</f>
        <v>2000</v>
      </c>
      <c r="C53" s="14">
        <f>SUM(C23-C51)</f>
        <v>0</v>
      </c>
    </row>
  </sheetData>
  <sheetProtection password="DBAD" sheet="1" objects="1" scenarios="1"/>
  <pageMargins left="0.7" right="0.7" top="0.75" bottom="0.75" header="0.3" footer="0.3"/>
  <pageSetup paperSize="9" scale="6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budget1</vt:lpstr>
      <vt:lpstr>Sheet3</vt:lpstr>
      <vt:lpstr>budget!Print_Area</vt:lpstr>
      <vt:lpstr>budget1!Print_Area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Quinn</dc:creator>
  <cp:lastModifiedBy>Graham Palethorpe</cp:lastModifiedBy>
  <cp:lastPrinted>2013-08-22T13:13:54Z</cp:lastPrinted>
  <dcterms:created xsi:type="dcterms:W3CDTF">2013-08-22T10:16:10Z</dcterms:created>
  <dcterms:modified xsi:type="dcterms:W3CDTF">2013-09-11T10:23:14Z</dcterms:modified>
</cp:coreProperties>
</file>